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 firstSheet="1" activeTab="6"/>
  </bookViews>
  <sheets>
    <sheet name="财政拨款收支预算总表" sheetId="1" r:id="rId1"/>
    <sheet name="一般公共预算支出表" sheetId="2" r:id="rId2"/>
    <sheet name="基本支出预算表" sheetId="3" r:id="rId3"/>
    <sheet name="政府性基金预算支出表" sheetId="4" r:id="rId4"/>
    <sheet name="部门收支总表" sheetId="5" r:id="rId5"/>
    <sheet name="部门收入总表" sheetId="6" r:id="rId6"/>
    <sheet name="部门支出总表" sheetId="7" r:id="rId7"/>
  </sheets>
  <calcPr calcId="125725"/>
</workbook>
</file>

<file path=xl/calcChain.xml><?xml version="1.0" encoding="utf-8"?>
<calcChain xmlns="http://schemas.openxmlformats.org/spreadsheetml/2006/main">
  <c r="C8" i="2"/>
  <c r="C9"/>
  <c r="C10"/>
  <c r="C14"/>
  <c r="C15"/>
  <c r="C16"/>
  <c r="C7"/>
  <c r="D15" i="7"/>
  <c r="E15"/>
  <c r="C15"/>
  <c r="C16" i="6"/>
  <c r="D16"/>
  <c r="E17" i="2"/>
  <c r="D17"/>
  <c r="C11"/>
  <c r="C13"/>
  <c r="C12"/>
  <c r="C17" l="1"/>
</calcChain>
</file>

<file path=xl/sharedStrings.xml><?xml version="1.0" encoding="utf-8"?>
<sst xmlns="http://schemas.openxmlformats.org/spreadsheetml/2006/main" count="181" uniqueCount="146">
  <si>
    <t>部门公开表1</t>
  </si>
  <si>
    <t>财政拨款收支预算总表</t>
  </si>
  <si>
    <t>单位：万元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</si>
  <si>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</si>
  <si>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</si>
  <si>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</si>
  <si>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</si>
  <si>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</si>
  <si>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</si>
  <si>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</si>
  <si>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</si>
  <si>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</si>
  <si>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</si>
  <si>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</si>
  <si>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</si>
  <si>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</si>
  <si>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</si>
  <si>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</si>
  <si>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</si>
  <si>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</si>
  <si>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</si>
  <si>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</si>
  <si>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</si>
  <si>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</si>
  <si>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</si>
  <si>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</si>
  <si>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</si>
  <si>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</si>
  <si>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</si>
  <si>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</si>
  <si>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</si>
  <si>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</si>
  <si>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</si>
  <si>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</si>
  <si>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</si>
  <si>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</si>
  <si>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</si>
  <si>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</si>
  <si>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</si>
  <si>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</si>
  <si>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部门公开表2</t>
  </si>
  <si>
    <t>一般公共预算支出表</t>
  </si>
  <si>
    <t>功能分类科目</t>
  </si>
  <si>
    <t>科目编码</t>
  </si>
  <si>
    <t>项目名称</t>
  </si>
  <si>
    <t>年初预算数</t>
  </si>
  <si>
    <t>小计</t>
  </si>
  <si>
    <t>基本支出</t>
  </si>
  <si>
    <t>项目支出</t>
  </si>
  <si>
    <t>合    计</t>
  </si>
  <si>
    <t>部门公开表3</t>
  </si>
  <si>
    <t>基本支出预算表</t>
  </si>
  <si>
    <t>经济分类科目</t>
  </si>
  <si>
    <t>合计</t>
  </si>
  <si>
    <t>本级财
力安排</t>
  </si>
  <si>
    <t>财政专户管理的收入安排</t>
  </si>
  <si>
    <t>单位自筹安排</t>
  </si>
  <si>
    <t>科目名称</t>
  </si>
  <si>
    <t>事业收入安排</t>
  </si>
  <si>
    <t>事业单位经营收入安排</t>
  </si>
  <si>
    <t>其他收入安排</t>
  </si>
  <si>
    <t>工资福利支出</t>
  </si>
  <si>
    <t xml:space="preserve">  津贴补贴</t>
  </si>
  <si>
    <t xml:space="preserve">  奖金</t>
  </si>
  <si>
    <t>商品和服务支出</t>
  </si>
  <si>
    <t xml:space="preserve">  办公费</t>
  </si>
  <si>
    <t>对个人和家庭的补助</t>
  </si>
  <si>
    <t>部门公开表5</t>
  </si>
  <si>
    <t>政府性基金预算支出表</t>
  </si>
  <si>
    <t>本年政府性基金预算财政拨款支出</t>
  </si>
  <si>
    <t>部门公开表6</t>
  </si>
  <si>
    <t>部门收支总表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</si>
  <si>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</si>
  <si>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</si>
  <si>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</si>
  <si>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</si>
  <si>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</si>
  <si>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</si>
  <si>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</si>
  <si>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</si>
  <si>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</si>
  <si>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</si>
  <si>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</si>
  <si>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</si>
  <si>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</si>
  <si>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</si>
  <si>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</si>
  <si>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</si>
  <si>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</si>
  <si>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</si>
  <si>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</si>
  <si>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</si>
  <si>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</si>
  <si>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</si>
  <si>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</si>
  <si>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</si>
  <si>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</si>
  <si>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</si>
  <si>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</si>
  <si>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</si>
  <si>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部门公开表7</t>
  </si>
  <si>
    <t>部门收入总表</t>
  </si>
  <si>
    <t>科目</t>
  </si>
  <si>
    <t>一般公共预
算拨款收入</t>
  </si>
  <si>
    <t>政府性基金
预算拨款收入</t>
  </si>
  <si>
    <t>国有资本经营预算拨款收入</t>
  </si>
  <si>
    <t>事业收入</t>
  </si>
  <si>
    <t>事业单位
经营收入</t>
  </si>
  <si>
    <t>其他
收入</t>
  </si>
  <si>
    <t>部门公开表8</t>
  </si>
  <si>
    <t>部门支出总表</t>
  </si>
  <si>
    <t>2017年预算数</t>
    <phoneticPr fontId="14" type="noConversion"/>
  </si>
  <si>
    <t xml:space="preserve">  基本工资</t>
    <phoneticPr fontId="14" type="noConversion"/>
  </si>
  <si>
    <t xml:space="preserve">  其他社会保障缴费</t>
    <phoneticPr fontId="14" type="noConversion"/>
  </si>
  <si>
    <t xml:space="preserve">  绩效工资</t>
    <phoneticPr fontId="14" type="noConversion"/>
  </si>
  <si>
    <t xml:space="preserve">  差旅费</t>
    <phoneticPr fontId="14" type="noConversion"/>
  </si>
  <si>
    <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维修（护）费</t>
    </r>
    <phoneticPr fontId="14" type="noConversion"/>
  </si>
  <si>
    <t xml:space="preserve">   工会经费</t>
    <phoneticPr fontId="14" type="noConversion"/>
  </si>
  <si>
    <t xml:space="preserve">   培训费</t>
    <phoneticPr fontId="14" type="noConversion"/>
  </si>
  <si>
    <t xml:space="preserve">   福利费</t>
    <phoneticPr fontId="14" type="noConversion"/>
  </si>
  <si>
    <t xml:space="preserve">   公务用车运行维护费</t>
    <phoneticPr fontId="14" type="noConversion"/>
  </si>
  <si>
    <t xml:space="preserve">   其他商品和服务支出</t>
    <phoneticPr fontId="14" type="noConversion"/>
  </si>
  <si>
    <t xml:space="preserve">  住房公积金</t>
    <phoneticPr fontId="14" type="noConversion"/>
  </si>
  <si>
    <t xml:space="preserve">  其他对个人和家庭的补助支出</t>
    <phoneticPr fontId="14" type="noConversion"/>
  </si>
  <si>
    <r>
      <t xml:space="preserve"> </t>
    </r>
    <r>
      <rPr>
        <sz val="10"/>
        <color indexed="8"/>
        <rFont val="宋体"/>
        <family val="3"/>
        <charset val="134"/>
      </rPr>
      <t xml:space="preserve"> 机关事业单位基本养老保险缴费</t>
    </r>
    <phoneticPr fontId="14" type="noConversion"/>
  </si>
  <si>
    <t>科目编码</t>
    <phoneticPr fontId="14" type="noConversion"/>
  </si>
  <si>
    <t>社会保障和就业支出</t>
  </si>
  <si>
    <t>社会保障和就业支出</t>
    <phoneticPr fontId="14" type="noConversion"/>
  </si>
  <si>
    <t>行政事业单位离退休</t>
  </si>
  <si>
    <t>行政事业单位离退休</t>
    <phoneticPr fontId="14" type="noConversion"/>
  </si>
  <si>
    <t>事业单位离退休</t>
  </si>
  <si>
    <t>事业单位离退休</t>
    <phoneticPr fontId="14" type="noConversion"/>
  </si>
  <si>
    <t>机关事业单位基本养老保险缴费支出</t>
  </si>
  <si>
    <t>机关事业单位基本养老保险缴费支出</t>
    <phoneticPr fontId="14" type="noConversion"/>
  </si>
  <si>
    <t>资源勘探信息等支出</t>
  </si>
  <si>
    <t>资源勘探信息等支出</t>
    <phoneticPr fontId="14" type="noConversion"/>
  </si>
  <si>
    <t>工业和信息产业监管</t>
  </si>
  <si>
    <t>工业和信息产业监管</t>
    <phoneticPr fontId="14" type="noConversion"/>
  </si>
  <si>
    <t>机关服务</t>
  </si>
  <si>
    <t>机关服务</t>
    <phoneticPr fontId="14" type="noConversion"/>
  </si>
  <si>
    <t>住房保障支出</t>
  </si>
  <si>
    <t>住房保障支出</t>
    <phoneticPr fontId="14" type="noConversion"/>
  </si>
  <si>
    <t>住房改革支出</t>
  </si>
  <si>
    <t>住房改革支出</t>
    <phoneticPr fontId="14" type="noConversion"/>
  </si>
  <si>
    <t>住房公积金</t>
  </si>
  <si>
    <t>住房公积金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</si>
</sst>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[$-10804]#,##0.00#;\(\-#,##0.00#\);\ "/>
    <numFmt numFmtId="177" formatCode="0.00_ "/>
    <numFmt numFmtId="178" formatCode="0.00_);[Red]\(0.00\)"/>
  </numFmts>
  <fonts count="19">
    <font>
      <sz val="11"/>
      <color indexed="8"/>
      <name val="宋体"/>
      <charset val="134"/>
    </font>
    <font>
      <sz val="10"/>
      <name val="Arial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8"/>
      <color indexed="8"/>
      <name val="黑体"/>
      <charset val="134"/>
    </font>
    <font>
      <sz val="11"/>
      <color indexed="8"/>
      <name val="黑体"/>
      <charset val="134"/>
    </font>
    <font>
      <sz val="10"/>
      <color indexed="8"/>
      <name val="黑体"/>
      <charset val="134"/>
    </font>
    <font>
      <sz val="9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name val="黑体"/>
      <charset val="134"/>
    </font>
    <font>
      <b/>
      <sz val="23"/>
      <color indexed="8"/>
      <name val="宋体"/>
      <charset val="134"/>
    </font>
    <font>
      <sz val="20"/>
      <color indexed="8"/>
      <name val="方正小标宋简体"/>
      <charset val="134"/>
    </font>
    <font>
      <sz val="10"/>
      <name val="黑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Protection="0"/>
  </cellStyleXfs>
  <cellXfs count="66">
    <xf numFmtId="0" fontId="0" fillId="0" borderId="0" xfId="0"/>
    <xf numFmtId="0" fontId="0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/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/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right"/>
    </xf>
    <xf numFmtId="0" fontId="8" fillId="0" borderId="0" xfId="1" applyNumberFormat="1" applyFont="1" applyFill="1" applyBorder="1" applyAlignment="1" applyProtection="1">
      <alignment horizontal="center" vertical="top" wrapText="1" readingOrder="1"/>
      <protection locked="0"/>
    </xf>
    <xf numFmtId="0" fontId="9" fillId="0" borderId="0" xfId="1" applyNumberFormat="1" applyFont="1" applyFill="1" applyBorder="1" applyAlignment="1" applyProtection="1">
      <alignment horizontal="right" vertical="top" wrapText="1" readingOrder="1"/>
      <protection locked="0"/>
    </xf>
    <xf numFmtId="0" fontId="1" fillId="0" borderId="0" xfId="1" applyNumberFormat="1" applyFont="1" applyFill="1" applyBorder="1" applyAlignment="1"/>
    <xf numFmtId="0" fontId="9" fillId="0" borderId="2" xfId="1" applyNumberFormat="1" applyFont="1" applyFill="1" applyBorder="1" applyAlignment="1" applyProtection="1">
      <alignment vertical="top" wrapText="1" readingOrder="1"/>
      <protection locked="0"/>
    </xf>
    <xf numFmtId="0" fontId="9" fillId="0" borderId="3" xfId="1" applyNumberFormat="1" applyFont="1" applyFill="1" applyBorder="1" applyAlignment="1" applyProtection="1">
      <alignment horizontal="right" wrapText="1" readingOrder="1"/>
      <protection locked="0"/>
    </xf>
    <xf numFmtId="176" fontId="9" fillId="0" borderId="2" xfId="1" applyNumberFormat="1" applyFont="1" applyFill="1" applyBorder="1" applyAlignment="1" applyProtection="1">
      <alignment horizontal="right" wrapText="1" readingOrder="1"/>
      <protection locked="0"/>
    </xf>
    <xf numFmtId="0" fontId="8" fillId="0" borderId="2" xfId="1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3" xfId="1" applyNumberFormat="1" applyFont="1" applyFill="1" applyBorder="1" applyAlignment="1" applyProtection="1">
      <alignment horizontal="right" wrapText="1" readingOrder="1"/>
      <protection locked="0"/>
    </xf>
    <xf numFmtId="176" fontId="8" fillId="0" borderId="2" xfId="1" applyNumberFormat="1" applyFont="1" applyFill="1" applyBorder="1" applyAlignment="1" applyProtection="1">
      <alignment horizontal="right" wrapText="1" readingOrder="1"/>
      <protection locked="0"/>
    </xf>
    <xf numFmtId="0" fontId="10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4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0" xfId="1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0" xfId="1" applyNumberFormat="1" applyFont="1" applyFill="1" applyBorder="1" applyAlignment="1">
      <alignment horizontal="right"/>
    </xf>
    <xf numFmtId="176" fontId="15" fillId="0" borderId="3" xfId="0" applyNumberFormat="1" applyFont="1" applyBorder="1" applyAlignment="1" applyProtection="1">
      <alignment horizontal="right" wrapText="1" readingOrder="1"/>
      <protection locked="0"/>
    </xf>
    <xf numFmtId="0" fontId="15" fillId="0" borderId="3" xfId="0" applyFont="1" applyBorder="1" applyAlignment="1" applyProtection="1">
      <alignment horizontal="right" wrapText="1" readingOrder="1"/>
      <protection locked="0"/>
    </xf>
    <xf numFmtId="176" fontId="16" fillId="0" borderId="3" xfId="0" applyNumberFormat="1" applyFont="1" applyBorder="1" applyAlignment="1" applyProtection="1">
      <alignment horizontal="right" wrapText="1" readingOrder="1"/>
      <protection locked="0"/>
    </xf>
    <xf numFmtId="176" fontId="15" fillId="0" borderId="2" xfId="0" applyNumberFormat="1" applyFont="1" applyBorder="1" applyAlignment="1" applyProtection="1">
      <alignment horizontal="right" wrapText="1" readingOrder="1"/>
      <protection locked="0"/>
    </xf>
    <xf numFmtId="176" fontId="16" fillId="0" borderId="2" xfId="0" applyNumberFormat="1" applyFont="1" applyBorder="1" applyAlignment="1" applyProtection="1">
      <alignment horizontal="right" wrapText="1" readingOrder="1"/>
      <protection locked="0"/>
    </xf>
    <xf numFmtId="0" fontId="17" fillId="0" borderId="1" xfId="0" applyNumberFormat="1" applyFont="1" applyFill="1" applyBorder="1" applyAlignment="1">
      <alignment vertical="center"/>
    </xf>
    <xf numFmtId="0" fontId="15" fillId="0" borderId="2" xfId="0" applyFont="1" applyBorder="1" applyAlignment="1" applyProtection="1">
      <alignment horizontal="left" vertical="center" wrapText="1" readingOrder="1"/>
      <protection locked="0"/>
    </xf>
    <xf numFmtId="0" fontId="15" fillId="0" borderId="2" xfId="1" applyNumberFormat="1" applyFont="1" applyFill="1" applyBorder="1" applyAlignment="1" applyProtection="1">
      <alignment vertical="top" wrapText="1" readingOrder="1"/>
      <protection locked="0"/>
    </xf>
    <xf numFmtId="0" fontId="17" fillId="0" borderId="1" xfId="0" applyNumberFormat="1" applyFont="1" applyFill="1" applyBorder="1" applyAlignment="1">
      <alignment horizontal="left" vertical="center"/>
    </xf>
    <xf numFmtId="0" fontId="11" fillId="0" borderId="0" xfId="1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0" xfId="1" applyNumberFormat="1" applyFont="1" applyFill="1" applyBorder="1" applyAlignment="1"/>
    <xf numFmtId="0" fontId="6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9" xfId="0" applyNumberFormat="1" applyFont="1" applyFill="1" applyBorder="1" applyAlignment="1" applyProtection="1">
      <alignment vertical="top" wrapText="1"/>
      <protection locked="0"/>
    </xf>
    <xf numFmtId="0" fontId="13" fillId="0" borderId="10" xfId="0" applyNumberFormat="1" applyFont="1" applyFill="1" applyBorder="1" applyAlignment="1" applyProtection="1">
      <alignment vertical="top" wrapText="1"/>
      <protection locked="0"/>
    </xf>
    <xf numFmtId="0" fontId="10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7" xfId="0" applyNumberFormat="1" applyFont="1" applyFill="1" applyBorder="1" applyAlignment="1" applyProtection="1">
      <alignment vertical="top" wrapText="1"/>
      <protection locked="0"/>
    </xf>
    <xf numFmtId="0" fontId="13" fillId="0" borderId="8" xfId="0" applyNumberFormat="1" applyFont="1" applyFill="1" applyBorder="1" applyAlignment="1" applyProtection="1">
      <alignment vertical="top" wrapText="1"/>
      <protection locked="0"/>
    </xf>
    <xf numFmtId="0" fontId="7" fillId="0" borderId="5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/>
    <xf numFmtId="177" fontId="2" fillId="0" borderId="1" xfId="0" applyNumberFormat="1" applyFont="1" applyFill="1" applyBorder="1" applyAlignment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9"/>
  <sheetViews>
    <sheetView showGridLines="0" zoomScaleSheetLayoutView="100" workbookViewId="0">
      <selection activeCell="C18" sqref="C18"/>
    </sheetView>
  </sheetViews>
  <sheetFormatPr defaultRowHeight="12.75" customHeight="1"/>
  <cols>
    <col min="1" max="1" width="1" style="19" customWidth="1"/>
    <col min="2" max="2" width="25.75" style="19" customWidth="1"/>
    <col min="3" max="3" width="17.5" style="19" customWidth="1"/>
    <col min="4" max="4" width="25.75" style="19" customWidth="1"/>
    <col min="5" max="5" width="17.5" style="19" customWidth="1"/>
    <col min="6" max="6" width="0.75" style="19" customWidth="1"/>
    <col min="7" max="16384" width="9" style="19"/>
  </cols>
  <sheetData>
    <row r="1" spans="2:5">
      <c r="B1" s="17"/>
      <c r="C1" s="17"/>
      <c r="D1" s="17"/>
      <c r="E1" s="18" t="s">
        <v>0</v>
      </c>
    </row>
    <row r="2" spans="2:5" ht="39.950000000000003" customHeight="1">
      <c r="B2" s="40" t="s">
        <v>1</v>
      </c>
      <c r="C2" s="41"/>
      <c r="D2" s="41"/>
      <c r="E2" s="41"/>
    </row>
    <row r="3" spans="2:5" ht="15" customHeight="1">
      <c r="B3" s="29"/>
      <c r="E3" s="30" t="s">
        <v>2</v>
      </c>
    </row>
    <row r="4" spans="2:5">
      <c r="B4" s="20" t="s">
        <v>3</v>
      </c>
      <c r="C4" s="31">
        <v>345.12</v>
      </c>
      <c r="D4" s="20" t="s">
        <v>4</v>
      </c>
      <c r="E4" s="34">
        <v>384.03</v>
      </c>
    </row>
    <row r="5" spans="2:5">
      <c r="B5" s="20" t="s">
        <v>5</v>
      </c>
      <c r="C5" s="31">
        <v>345.12</v>
      </c>
      <c r="D5" s="20" t="s">
        <v>6</v>
      </c>
      <c r="E5" s="34">
        <v>0</v>
      </c>
    </row>
    <row r="6" spans="2:5" ht="15" customHeight="1">
      <c r="B6" s="20" t="s">
        <v>7</v>
      </c>
      <c r="C6" s="31">
        <v>324.12</v>
      </c>
      <c r="D6" s="20" t="s">
        <v>8</v>
      </c>
      <c r="E6" s="34">
        <v>0</v>
      </c>
    </row>
    <row r="7" spans="2:5" ht="15" customHeight="1">
      <c r="B7" s="20" t="s">
        <v>9</v>
      </c>
      <c r="C7" s="31">
        <v>0</v>
      </c>
      <c r="D7" s="20" t="s">
        <v>10</v>
      </c>
      <c r="E7" s="34">
        <v>0</v>
      </c>
    </row>
    <row r="8" spans="2:5" ht="15" customHeight="1">
      <c r="B8" s="20" t="s">
        <v>11</v>
      </c>
      <c r="C8" s="31">
        <v>0</v>
      </c>
      <c r="D8" s="20" t="s">
        <v>12</v>
      </c>
      <c r="E8" s="34">
        <v>0</v>
      </c>
    </row>
    <row r="9" spans="2:5" ht="15" customHeight="1">
      <c r="B9" s="20" t="s">
        <v>13</v>
      </c>
      <c r="C9" s="31">
        <v>0</v>
      </c>
      <c r="D9" s="20" t="s">
        <v>14</v>
      </c>
      <c r="E9" s="34">
        <v>0</v>
      </c>
    </row>
    <row r="10" spans="2:5" ht="15" customHeight="1">
      <c r="B10" s="20" t="s">
        <v>15</v>
      </c>
      <c r="C10" s="31">
        <v>0</v>
      </c>
      <c r="D10" s="20" t="s">
        <v>16</v>
      </c>
      <c r="E10" s="34">
        <v>0</v>
      </c>
    </row>
    <row r="11" spans="2:5">
      <c r="B11" s="20" t="s">
        <v>17</v>
      </c>
      <c r="C11" s="31">
        <v>21</v>
      </c>
      <c r="D11" s="20" t="s">
        <v>18</v>
      </c>
      <c r="E11" s="34">
        <v>0</v>
      </c>
    </row>
    <row r="12" spans="2:5" ht="15" customHeight="1">
      <c r="B12" s="20" t="s">
        <v>19</v>
      </c>
      <c r="C12" s="31">
        <v>0</v>
      </c>
      <c r="D12" s="20" t="s">
        <v>20</v>
      </c>
      <c r="E12" s="34">
        <v>39.580000000000005</v>
      </c>
    </row>
    <row r="13" spans="2:5" ht="15" customHeight="1">
      <c r="B13" s="20" t="s">
        <v>21</v>
      </c>
      <c r="C13" s="31">
        <v>0</v>
      </c>
      <c r="D13" s="20" t="s">
        <v>22</v>
      </c>
      <c r="E13" s="34">
        <v>0</v>
      </c>
    </row>
    <row r="14" spans="2:5" ht="15" customHeight="1">
      <c r="B14" s="20" t="s">
        <v>23</v>
      </c>
      <c r="C14" s="31">
        <v>38.909999999999997</v>
      </c>
      <c r="D14" s="20" t="s">
        <v>24</v>
      </c>
      <c r="E14" s="34">
        <v>0</v>
      </c>
    </row>
    <row r="15" spans="2:5">
      <c r="B15" s="20"/>
      <c r="C15" s="32"/>
      <c r="D15" s="20" t="s">
        <v>25</v>
      </c>
      <c r="E15" s="34">
        <v>0</v>
      </c>
    </row>
    <row r="16" spans="2:5">
      <c r="B16" s="20"/>
      <c r="C16" s="32"/>
      <c r="D16" s="20" t="s">
        <v>26</v>
      </c>
      <c r="E16" s="34">
        <v>0</v>
      </c>
    </row>
    <row r="17" spans="2:5">
      <c r="B17" s="20"/>
      <c r="C17" s="32"/>
      <c r="D17" s="20" t="s">
        <v>27</v>
      </c>
      <c r="E17" s="34">
        <v>0</v>
      </c>
    </row>
    <row r="18" spans="2:5" ht="15" customHeight="1">
      <c r="B18" s="20"/>
      <c r="C18" s="32"/>
      <c r="D18" s="20" t="s">
        <v>28</v>
      </c>
      <c r="E18" s="34">
        <v>319.63</v>
      </c>
    </row>
    <row r="19" spans="2:5" ht="15" customHeight="1">
      <c r="B19" s="20"/>
      <c r="C19" s="32"/>
      <c r="D19" s="20" t="s">
        <v>29</v>
      </c>
      <c r="E19" s="34">
        <v>0</v>
      </c>
    </row>
    <row r="20" spans="2:5" ht="15" customHeight="1">
      <c r="B20" s="20"/>
      <c r="C20" s="32"/>
      <c r="D20" s="20" t="s">
        <v>30</v>
      </c>
      <c r="E20" s="34">
        <v>0</v>
      </c>
    </row>
    <row r="21" spans="2:5" ht="15" customHeight="1">
      <c r="B21" s="20"/>
      <c r="C21" s="32"/>
      <c r="D21" s="20" t="s">
        <v>31</v>
      </c>
      <c r="E21" s="34">
        <v>0</v>
      </c>
    </row>
    <row r="22" spans="2:5" ht="15" customHeight="1">
      <c r="B22" s="20"/>
      <c r="C22" s="32"/>
      <c r="D22" s="20" t="s">
        <v>32</v>
      </c>
      <c r="E22" s="34">
        <v>0</v>
      </c>
    </row>
    <row r="23" spans="2:5" ht="15" customHeight="1">
      <c r="B23" s="20"/>
      <c r="C23" s="32"/>
      <c r="D23" s="20" t="s">
        <v>33</v>
      </c>
      <c r="E23" s="34">
        <v>24.82</v>
      </c>
    </row>
    <row r="24" spans="2:5" ht="15" customHeight="1">
      <c r="B24" s="20"/>
      <c r="C24" s="32"/>
      <c r="D24" s="20" t="s">
        <v>34</v>
      </c>
      <c r="E24" s="34">
        <v>0</v>
      </c>
    </row>
    <row r="25" spans="2:5" ht="15" customHeight="1">
      <c r="B25" s="20"/>
      <c r="C25" s="32"/>
      <c r="D25" s="20" t="s">
        <v>35</v>
      </c>
      <c r="E25" s="34">
        <v>0</v>
      </c>
    </row>
    <row r="26" spans="2:5" ht="15" customHeight="1">
      <c r="B26" s="20"/>
      <c r="C26" s="32"/>
      <c r="D26" s="20" t="s">
        <v>36</v>
      </c>
      <c r="E26" s="34">
        <v>0</v>
      </c>
    </row>
    <row r="27" spans="2:5">
      <c r="B27" s="23"/>
      <c r="C27" s="32"/>
      <c r="D27" s="20" t="s">
        <v>37</v>
      </c>
      <c r="E27" s="34">
        <v>0</v>
      </c>
    </row>
    <row r="28" spans="2:5" ht="15" customHeight="1">
      <c r="B28" s="23" t="s">
        <v>38</v>
      </c>
      <c r="C28" s="33">
        <v>384.03</v>
      </c>
      <c r="D28" s="23" t="s">
        <v>39</v>
      </c>
      <c r="E28" s="35">
        <v>384.03</v>
      </c>
    </row>
    <row r="29" spans="2:5" ht="16.5" customHeight="1"/>
  </sheetData>
  <mergeCells count="1">
    <mergeCell ref="B2:E2"/>
  </mergeCells>
  <phoneticPr fontId="14" type="noConversion"/>
  <printOptions horizontalCentered="1"/>
  <pageMargins left="0.59027777777777779" right="0.59027777777777779" top="0.19652777777777777" bottom="0.19652777777777777" header="0.19652777777777777" footer="0.19652777777777777"/>
  <pageSetup paperSize="9" firstPageNumber="4294963191" orientation="portrait" blackAndWhite="1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zoomScaleSheetLayoutView="100" workbookViewId="0">
      <selection activeCell="E18" sqref="E18"/>
    </sheetView>
  </sheetViews>
  <sheetFormatPr defaultColWidth="9" defaultRowHeight="13.5" customHeight="1"/>
  <cols>
    <col min="1" max="1" width="10.75" customWidth="1"/>
    <col min="2" max="2" width="26.75" customWidth="1"/>
    <col min="3" max="5" width="15.375" customWidth="1"/>
    <col min="7" max="7" width="10.125" customWidth="1"/>
  </cols>
  <sheetData>
    <row r="1" spans="1:5" ht="20.100000000000001" customHeight="1">
      <c r="A1" s="44" t="s">
        <v>40</v>
      </c>
      <c r="B1" s="44"/>
      <c r="C1" s="44"/>
      <c r="D1" s="44"/>
      <c r="E1" s="44"/>
    </row>
    <row r="2" spans="1:5" ht="39.950000000000003" customHeight="1">
      <c r="A2" s="45" t="s">
        <v>41</v>
      </c>
      <c r="B2" s="45"/>
      <c r="C2" s="45"/>
      <c r="D2" s="45"/>
      <c r="E2" s="45"/>
    </row>
    <row r="3" spans="1:5">
      <c r="A3" s="46" t="s">
        <v>2</v>
      </c>
      <c r="B3" s="46"/>
      <c r="C3" s="46"/>
      <c r="D3" s="46"/>
      <c r="E3" s="46"/>
    </row>
    <row r="4" spans="1:5" ht="39.950000000000003" customHeight="1">
      <c r="A4" s="42" t="s">
        <v>42</v>
      </c>
      <c r="B4" s="42"/>
      <c r="C4" s="42" t="s">
        <v>111</v>
      </c>
      <c r="D4" s="42"/>
      <c r="E4" s="42"/>
    </row>
    <row r="5" spans="1:5" ht="20.100000000000001" customHeight="1">
      <c r="A5" s="43" t="s">
        <v>125</v>
      </c>
      <c r="B5" s="42" t="s">
        <v>44</v>
      </c>
      <c r="C5" s="42" t="s">
        <v>45</v>
      </c>
      <c r="D5" s="42"/>
      <c r="E5" s="42"/>
    </row>
    <row r="6" spans="1:5" ht="30" customHeight="1">
      <c r="A6" s="42"/>
      <c r="B6" s="42"/>
      <c r="C6" s="12" t="s">
        <v>46</v>
      </c>
      <c r="D6" s="12" t="s">
        <v>47</v>
      </c>
      <c r="E6" s="12" t="s">
        <v>48</v>
      </c>
    </row>
    <row r="7" spans="1:5">
      <c r="A7" s="10">
        <v>208</v>
      </c>
      <c r="B7" s="39" t="s">
        <v>127</v>
      </c>
      <c r="C7" s="8">
        <f>SUM(D7:E7)</f>
        <v>39.58</v>
      </c>
      <c r="D7" s="8">
        <v>39.58</v>
      </c>
      <c r="E7" s="8"/>
    </row>
    <row r="8" spans="1:5">
      <c r="A8" s="10">
        <v>20805</v>
      </c>
      <c r="B8" s="39" t="s">
        <v>129</v>
      </c>
      <c r="C8" s="8">
        <f t="shared" ref="C8:C16" si="0">SUM(D8:E8)</f>
        <v>39.58</v>
      </c>
      <c r="D8" s="8">
        <v>39.58</v>
      </c>
      <c r="E8" s="8"/>
    </row>
    <row r="9" spans="1:5">
      <c r="A9" s="10">
        <v>2080502</v>
      </c>
      <c r="B9" s="39" t="s">
        <v>131</v>
      </c>
      <c r="C9" s="8">
        <f t="shared" si="0"/>
        <v>0.27</v>
      </c>
      <c r="D9" s="8">
        <v>0.27</v>
      </c>
      <c r="E9" s="8"/>
    </row>
    <row r="10" spans="1:5">
      <c r="A10" s="10">
        <v>2080505</v>
      </c>
      <c r="B10" s="39" t="s">
        <v>133</v>
      </c>
      <c r="C10" s="8">
        <f t="shared" si="0"/>
        <v>39.31</v>
      </c>
      <c r="D10" s="8">
        <v>39.31</v>
      </c>
      <c r="E10" s="8"/>
    </row>
    <row r="11" spans="1:5">
      <c r="A11" s="10">
        <v>215</v>
      </c>
      <c r="B11" s="39" t="s">
        <v>135</v>
      </c>
      <c r="C11" s="8">
        <f t="shared" si="0"/>
        <v>280.72000000000003</v>
      </c>
      <c r="D11" s="8">
        <v>259.72000000000003</v>
      </c>
      <c r="E11" s="64">
        <v>21</v>
      </c>
    </row>
    <row r="12" spans="1:5">
      <c r="A12" s="10">
        <v>21505</v>
      </c>
      <c r="B12" s="39" t="s">
        <v>137</v>
      </c>
      <c r="C12" s="8">
        <f t="shared" si="0"/>
        <v>280.72000000000003</v>
      </c>
      <c r="D12" s="8">
        <v>259.72000000000003</v>
      </c>
      <c r="E12" s="64">
        <v>21</v>
      </c>
    </row>
    <row r="13" spans="1:5">
      <c r="A13" s="10">
        <v>2150503</v>
      </c>
      <c r="B13" s="39" t="s">
        <v>139</v>
      </c>
      <c r="C13" s="8">
        <f t="shared" si="0"/>
        <v>280.72000000000003</v>
      </c>
      <c r="D13" s="8">
        <v>259.72000000000003</v>
      </c>
      <c r="E13" s="64">
        <v>21</v>
      </c>
    </row>
    <row r="14" spans="1:5">
      <c r="A14" s="10">
        <v>221</v>
      </c>
      <c r="B14" s="39" t="s">
        <v>141</v>
      </c>
      <c r="C14" s="8">
        <f t="shared" si="0"/>
        <v>24.82</v>
      </c>
      <c r="D14" s="8">
        <v>24.82</v>
      </c>
      <c r="E14" s="64"/>
    </row>
    <row r="15" spans="1:5">
      <c r="A15" s="10">
        <v>22102</v>
      </c>
      <c r="B15" s="39" t="s">
        <v>143</v>
      </c>
      <c r="C15" s="8">
        <f t="shared" si="0"/>
        <v>24.82</v>
      </c>
      <c r="D15" s="8">
        <v>24.82</v>
      </c>
      <c r="E15" s="64"/>
    </row>
    <row r="16" spans="1:5">
      <c r="A16" s="10">
        <v>2210201</v>
      </c>
      <c r="B16" s="39" t="s">
        <v>145</v>
      </c>
      <c r="C16" s="8">
        <f t="shared" si="0"/>
        <v>24.82</v>
      </c>
      <c r="D16" s="8">
        <v>24.82</v>
      </c>
      <c r="E16" s="64"/>
    </row>
    <row r="17" spans="1:5">
      <c r="A17" s="8"/>
      <c r="B17" s="4" t="s">
        <v>49</v>
      </c>
      <c r="C17" s="8">
        <f>SUM(C7,C11,C14)</f>
        <v>345.12</v>
      </c>
      <c r="D17" s="8">
        <f>SUM(D7,D11,D14)</f>
        <v>324.12</v>
      </c>
      <c r="E17" s="64">
        <f>SUM(E7,E11,E14)</f>
        <v>21</v>
      </c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</sheetData>
  <mergeCells count="8">
    <mergeCell ref="C5:E5"/>
    <mergeCell ref="A5:A6"/>
    <mergeCell ref="B5:B6"/>
    <mergeCell ref="A1:E1"/>
    <mergeCell ref="A2:E2"/>
    <mergeCell ref="A3:E3"/>
    <mergeCell ref="A4:B4"/>
    <mergeCell ref="C4:E4"/>
  </mergeCells>
  <phoneticPr fontId="14" type="noConversion"/>
  <printOptions horizontalCentered="1"/>
  <pageMargins left="3.888888888888889E-2" right="3.888888888888889E-2" top="0.74791666666666667" bottom="0.74791666666666667" header="0.31458333333333333" footer="0.31458333333333333"/>
  <pageSetup paperSize="9" firstPageNumber="4294963191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4"/>
  <sheetViews>
    <sheetView topLeftCell="A10" zoomScaleSheetLayoutView="100" workbookViewId="0">
      <selection activeCell="C6" sqref="C6:C24"/>
    </sheetView>
  </sheetViews>
  <sheetFormatPr defaultColWidth="9" defaultRowHeight="13.5" customHeight="1"/>
  <cols>
    <col min="1" max="1" width="9.125" customWidth="1"/>
    <col min="2" max="2" width="26.125" customWidth="1"/>
    <col min="3" max="4" width="8.625" customWidth="1"/>
    <col min="5" max="5" width="12.625" customWidth="1"/>
    <col min="6" max="9" width="8.625" customWidth="1"/>
  </cols>
  <sheetData>
    <row r="1" spans="1:9" ht="20.100000000000001" customHeight="1">
      <c r="A1" s="47" t="s">
        <v>50</v>
      </c>
      <c r="B1" s="47"/>
      <c r="C1" s="47"/>
      <c r="D1" s="47"/>
      <c r="E1" s="47"/>
      <c r="F1" s="47"/>
      <c r="G1" s="47"/>
      <c r="H1" s="47"/>
      <c r="I1" s="47"/>
    </row>
    <row r="2" spans="1:9" ht="39.950000000000003" customHeight="1">
      <c r="A2" s="45" t="s">
        <v>51</v>
      </c>
      <c r="B2" s="45"/>
      <c r="C2" s="45"/>
      <c r="D2" s="45"/>
      <c r="E2" s="45"/>
      <c r="F2" s="45"/>
      <c r="G2" s="45"/>
      <c r="H2" s="45"/>
      <c r="I2" s="45"/>
    </row>
    <row r="3" spans="1:9" ht="15" customHeight="1">
      <c r="A3" s="47" t="s">
        <v>2</v>
      </c>
      <c r="B3" s="47"/>
      <c r="C3" s="47"/>
      <c r="D3" s="47"/>
      <c r="E3" s="47"/>
      <c r="F3" s="47"/>
      <c r="G3" s="47"/>
      <c r="H3" s="47"/>
      <c r="I3" s="47"/>
    </row>
    <row r="4" spans="1:9" ht="20.100000000000001" customHeight="1">
      <c r="A4" s="48" t="s">
        <v>52</v>
      </c>
      <c r="B4" s="48"/>
      <c r="C4" s="48" t="s">
        <v>53</v>
      </c>
      <c r="D4" s="52" t="s">
        <v>54</v>
      </c>
      <c r="E4" s="49" t="s">
        <v>55</v>
      </c>
      <c r="F4" s="49" t="s">
        <v>56</v>
      </c>
      <c r="G4" s="50"/>
      <c r="H4" s="50"/>
      <c r="I4" s="51"/>
    </row>
    <row r="5" spans="1:9" ht="35.1" customHeight="1">
      <c r="A5" s="9" t="s">
        <v>43</v>
      </c>
      <c r="B5" s="9" t="s">
        <v>57</v>
      </c>
      <c r="C5" s="48"/>
      <c r="D5" s="53"/>
      <c r="E5" s="54"/>
      <c r="F5" s="26" t="s">
        <v>46</v>
      </c>
      <c r="G5" s="28" t="s">
        <v>58</v>
      </c>
      <c r="H5" s="28" t="s">
        <v>59</v>
      </c>
      <c r="I5" s="28" t="s">
        <v>60</v>
      </c>
    </row>
    <row r="6" spans="1:9" ht="20.100000000000001" customHeight="1">
      <c r="A6" s="10">
        <v>301</v>
      </c>
      <c r="B6" s="2" t="s">
        <v>61</v>
      </c>
      <c r="C6" s="63">
        <v>239.09</v>
      </c>
      <c r="D6" s="11"/>
      <c r="E6" s="11"/>
      <c r="F6" s="27"/>
      <c r="G6" s="3"/>
      <c r="H6" s="3"/>
      <c r="I6" s="3"/>
    </row>
    <row r="7" spans="1:9" ht="20.100000000000001" customHeight="1">
      <c r="A7" s="10">
        <v>30101</v>
      </c>
      <c r="B7" s="2" t="s">
        <v>112</v>
      </c>
      <c r="C7" s="63">
        <v>79.09</v>
      </c>
      <c r="D7" s="11"/>
      <c r="E7" s="11"/>
      <c r="F7" s="27"/>
      <c r="G7" s="3"/>
      <c r="H7" s="3"/>
      <c r="I7" s="3"/>
    </row>
    <row r="8" spans="1:9" ht="20.100000000000001" customHeight="1">
      <c r="A8" s="10">
        <v>30102</v>
      </c>
      <c r="B8" s="2" t="s">
        <v>62</v>
      </c>
      <c r="C8" s="63">
        <v>70.430000000000007</v>
      </c>
      <c r="D8" s="11"/>
      <c r="E8" s="11"/>
      <c r="F8" s="27"/>
      <c r="G8" s="3"/>
      <c r="H8" s="3"/>
      <c r="I8" s="3"/>
    </row>
    <row r="9" spans="1:9" ht="20.100000000000001" customHeight="1">
      <c r="A9" s="10">
        <v>30103</v>
      </c>
      <c r="B9" s="2" t="s">
        <v>63</v>
      </c>
      <c r="C9" s="63">
        <v>6.59</v>
      </c>
      <c r="D9" s="11"/>
      <c r="E9" s="11"/>
      <c r="F9" s="27"/>
      <c r="G9" s="3"/>
      <c r="H9" s="3"/>
      <c r="I9" s="3"/>
    </row>
    <row r="10" spans="1:9" ht="20.100000000000001" customHeight="1">
      <c r="A10" s="10">
        <v>30104</v>
      </c>
      <c r="B10" s="2" t="s">
        <v>113</v>
      </c>
      <c r="C10" s="63">
        <v>3.2</v>
      </c>
      <c r="D10" s="11"/>
      <c r="E10" s="11"/>
      <c r="F10" s="27"/>
      <c r="G10" s="3"/>
      <c r="H10" s="3"/>
      <c r="I10" s="3"/>
    </row>
    <row r="11" spans="1:9" ht="20.100000000000001" customHeight="1">
      <c r="A11" s="10">
        <v>30107</v>
      </c>
      <c r="B11" s="2" t="s">
        <v>114</v>
      </c>
      <c r="C11" s="63">
        <v>40.47</v>
      </c>
      <c r="D11" s="11"/>
      <c r="E11" s="11"/>
      <c r="F11" s="27"/>
      <c r="G11" s="3"/>
      <c r="H11" s="3"/>
      <c r="I11" s="3"/>
    </row>
    <row r="12" spans="1:9" ht="20.100000000000001" customHeight="1">
      <c r="A12" s="10">
        <v>30108</v>
      </c>
      <c r="B12" s="36" t="s">
        <v>124</v>
      </c>
      <c r="C12" s="63">
        <v>39.31</v>
      </c>
      <c r="D12" s="11"/>
      <c r="E12" s="11"/>
      <c r="F12" s="27"/>
      <c r="G12" s="3"/>
      <c r="H12" s="3"/>
      <c r="I12" s="3"/>
    </row>
    <row r="13" spans="1:9" ht="20.100000000000001" customHeight="1">
      <c r="A13" s="10">
        <v>302</v>
      </c>
      <c r="B13" s="2" t="s">
        <v>64</v>
      </c>
      <c r="C13" s="63">
        <v>26.91</v>
      </c>
      <c r="D13" s="11"/>
      <c r="E13" s="11"/>
      <c r="F13" s="27"/>
      <c r="G13" s="3"/>
      <c r="H13" s="3"/>
      <c r="I13" s="3"/>
    </row>
    <row r="14" spans="1:9" ht="20.100000000000001" customHeight="1">
      <c r="A14" s="10">
        <v>30201</v>
      </c>
      <c r="B14" s="2" t="s">
        <v>65</v>
      </c>
      <c r="C14" s="63">
        <v>3.79</v>
      </c>
      <c r="D14" s="11"/>
      <c r="E14" s="11"/>
      <c r="F14" s="27"/>
      <c r="G14" s="3"/>
      <c r="H14" s="3"/>
      <c r="I14" s="3"/>
    </row>
    <row r="15" spans="1:9" ht="20.100000000000001" customHeight="1">
      <c r="A15" s="10">
        <v>30211</v>
      </c>
      <c r="B15" s="2" t="s">
        <v>115</v>
      </c>
      <c r="C15" s="63">
        <v>2</v>
      </c>
      <c r="D15" s="11"/>
      <c r="E15" s="11"/>
      <c r="F15" s="27"/>
      <c r="G15" s="3"/>
      <c r="H15" s="3"/>
      <c r="I15" s="3"/>
    </row>
    <row r="16" spans="1:9" ht="20.100000000000001" customHeight="1">
      <c r="A16" s="10">
        <v>30213</v>
      </c>
      <c r="B16" s="36" t="s">
        <v>116</v>
      </c>
      <c r="C16" s="63">
        <v>7.43</v>
      </c>
      <c r="D16" s="11"/>
      <c r="E16" s="11"/>
      <c r="F16" s="27"/>
      <c r="G16" s="3"/>
      <c r="H16" s="3"/>
      <c r="I16" s="3"/>
    </row>
    <row r="17" spans="1:9" ht="20.100000000000001" customHeight="1">
      <c r="A17" s="10">
        <v>30216</v>
      </c>
      <c r="B17" s="37" t="s">
        <v>118</v>
      </c>
      <c r="C17" s="63">
        <v>0.8</v>
      </c>
      <c r="D17" s="11"/>
      <c r="E17" s="11"/>
      <c r="F17" s="27"/>
      <c r="G17" s="3"/>
      <c r="H17" s="3"/>
      <c r="I17" s="3"/>
    </row>
    <row r="18" spans="1:9" ht="20.100000000000001" customHeight="1">
      <c r="A18" s="10">
        <v>30228</v>
      </c>
      <c r="B18" s="37" t="s">
        <v>117</v>
      </c>
      <c r="C18" s="63">
        <v>3.8</v>
      </c>
      <c r="D18" s="11"/>
      <c r="E18" s="11"/>
      <c r="F18" s="27"/>
      <c r="G18" s="3"/>
      <c r="H18" s="3"/>
      <c r="I18" s="3"/>
    </row>
    <row r="19" spans="1:9" ht="20.100000000000001" customHeight="1">
      <c r="A19" s="10">
        <v>30229</v>
      </c>
      <c r="B19" s="37" t="s">
        <v>119</v>
      </c>
      <c r="C19" s="63">
        <v>3.8</v>
      </c>
      <c r="D19" s="11"/>
      <c r="E19" s="11"/>
      <c r="F19" s="27"/>
      <c r="G19" s="3"/>
      <c r="H19" s="3"/>
      <c r="I19" s="3"/>
    </row>
    <row r="20" spans="1:9" ht="20.100000000000001" customHeight="1">
      <c r="A20" s="10">
        <v>30231</v>
      </c>
      <c r="B20" s="37" t="s">
        <v>120</v>
      </c>
      <c r="C20" s="63">
        <v>3.92</v>
      </c>
      <c r="D20" s="11"/>
      <c r="E20" s="11"/>
      <c r="F20" s="27"/>
      <c r="G20" s="3"/>
      <c r="H20" s="3"/>
      <c r="I20" s="3"/>
    </row>
    <row r="21" spans="1:9" ht="20.100000000000001" customHeight="1">
      <c r="A21" s="10">
        <v>30299</v>
      </c>
      <c r="B21" s="37" t="s">
        <v>121</v>
      </c>
      <c r="C21" s="63">
        <v>1.37</v>
      </c>
      <c r="D21" s="11"/>
      <c r="E21" s="11"/>
      <c r="F21" s="27"/>
      <c r="G21" s="3"/>
      <c r="H21" s="3"/>
      <c r="I21" s="3"/>
    </row>
    <row r="22" spans="1:9" ht="20.100000000000001" customHeight="1">
      <c r="A22" s="10">
        <v>303</v>
      </c>
      <c r="B22" s="2" t="s">
        <v>66</v>
      </c>
      <c r="C22" s="63">
        <v>58.12</v>
      </c>
      <c r="D22" s="11"/>
      <c r="E22" s="11"/>
      <c r="F22" s="27"/>
      <c r="G22" s="3"/>
      <c r="H22" s="3"/>
      <c r="I22" s="3"/>
    </row>
    <row r="23" spans="1:9" ht="20.100000000000001" customHeight="1">
      <c r="A23" s="10">
        <v>30311</v>
      </c>
      <c r="B23" s="36" t="s">
        <v>122</v>
      </c>
      <c r="C23" s="63">
        <v>24.82</v>
      </c>
      <c r="D23" s="11"/>
      <c r="E23" s="11"/>
      <c r="F23" s="27"/>
      <c r="G23" s="3"/>
      <c r="H23" s="3"/>
      <c r="I23" s="3"/>
    </row>
    <row r="24" spans="1:9" ht="20.100000000000001" customHeight="1">
      <c r="A24" s="10">
        <v>30399</v>
      </c>
      <c r="B24" s="36" t="s">
        <v>123</v>
      </c>
      <c r="C24" s="63">
        <v>33.299999999999997</v>
      </c>
      <c r="D24" s="11"/>
      <c r="E24" s="11"/>
      <c r="F24" s="27"/>
      <c r="G24" s="3"/>
      <c r="H24" s="3"/>
      <c r="I24" s="3"/>
    </row>
  </sheetData>
  <mergeCells count="8">
    <mergeCell ref="A1:I1"/>
    <mergeCell ref="A2:I2"/>
    <mergeCell ref="A3:I3"/>
    <mergeCell ref="A4:B4"/>
    <mergeCell ref="F4:I4"/>
    <mergeCell ref="C4:C5"/>
    <mergeCell ref="D4:D5"/>
    <mergeCell ref="E4:E5"/>
  </mergeCells>
  <phoneticPr fontId="14" type="noConversion"/>
  <printOptions horizontalCentered="1"/>
  <pageMargins left="0.59027777777777779" right="0.59027777777777779" top="0.74791666666666667" bottom="0.74791666666666667" header="0.31458333333333333" footer="0.31458333333333333"/>
  <pageSetup paperSize="9" firstPageNumber="42949631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zoomScaleSheetLayoutView="100" workbookViewId="0">
      <selection activeCell="D12" sqref="D12"/>
    </sheetView>
  </sheetViews>
  <sheetFormatPr defaultColWidth="9" defaultRowHeight="13.5" customHeight="1"/>
  <cols>
    <col min="1" max="1" width="10.75" customWidth="1"/>
    <col min="2" max="2" width="20.625" customWidth="1"/>
    <col min="3" max="5" width="15.625" customWidth="1"/>
  </cols>
  <sheetData>
    <row r="1" spans="1:5" ht="20.100000000000001" customHeight="1">
      <c r="A1" s="47" t="s">
        <v>67</v>
      </c>
      <c r="B1" s="47"/>
      <c r="C1" s="47"/>
      <c r="D1" s="47"/>
      <c r="E1" s="47"/>
    </row>
    <row r="2" spans="1:5" ht="39.950000000000003" customHeight="1">
      <c r="A2" s="45" t="s">
        <v>68</v>
      </c>
      <c r="B2" s="45"/>
      <c r="C2" s="45"/>
      <c r="D2" s="45"/>
      <c r="E2" s="45"/>
    </row>
    <row r="3" spans="1:5" ht="15" customHeight="1">
      <c r="A3" s="55" t="s">
        <v>2</v>
      </c>
      <c r="B3" s="55"/>
      <c r="C3" s="55"/>
      <c r="D3" s="55"/>
      <c r="E3" s="55"/>
    </row>
    <row r="4" spans="1:5" ht="20.100000000000001" customHeight="1">
      <c r="A4" s="42" t="s">
        <v>43</v>
      </c>
      <c r="B4" s="42" t="s">
        <v>57</v>
      </c>
      <c r="C4" s="42" t="s">
        <v>69</v>
      </c>
      <c r="D4" s="42"/>
      <c r="E4" s="42"/>
    </row>
    <row r="5" spans="1:5" ht="20.100000000000001" customHeight="1">
      <c r="A5" s="42"/>
      <c r="B5" s="42"/>
      <c r="C5" s="12" t="s">
        <v>53</v>
      </c>
      <c r="D5" s="12" t="s">
        <v>47</v>
      </c>
      <c r="E5" s="12" t="s">
        <v>48</v>
      </c>
    </row>
    <row r="6" spans="1:5" ht="20.100000000000001" customHeight="1">
      <c r="A6" s="3"/>
      <c r="B6" s="3"/>
      <c r="C6" s="3"/>
      <c r="D6" s="3"/>
      <c r="E6" s="3"/>
    </row>
    <row r="7" spans="1:5" ht="20.100000000000001" customHeight="1">
      <c r="A7" s="3"/>
      <c r="B7" s="3"/>
      <c r="C7" s="3"/>
      <c r="D7" s="3"/>
      <c r="E7" s="3"/>
    </row>
    <row r="8" spans="1:5" ht="20.100000000000001" customHeight="1">
      <c r="A8" s="3"/>
      <c r="B8" s="3"/>
      <c r="C8" s="3"/>
      <c r="D8" s="3"/>
      <c r="E8" s="3"/>
    </row>
    <row r="9" spans="1:5" ht="20.100000000000001" customHeight="1">
      <c r="A9" s="3"/>
      <c r="B9" s="3"/>
      <c r="C9" s="3"/>
      <c r="D9" s="3"/>
      <c r="E9" s="3"/>
    </row>
    <row r="10" spans="1:5" ht="20.100000000000001" customHeight="1">
      <c r="A10" s="3"/>
      <c r="B10" s="3"/>
      <c r="C10" s="3"/>
      <c r="D10" s="3"/>
      <c r="E10" s="3"/>
    </row>
    <row r="11" spans="1:5" ht="20.100000000000001" customHeight="1">
      <c r="A11" s="3"/>
      <c r="B11" s="3"/>
      <c r="C11" s="3"/>
      <c r="D11" s="3"/>
      <c r="E11" s="3"/>
    </row>
    <row r="12" spans="1:5" ht="20.100000000000001" customHeight="1">
      <c r="A12" s="3"/>
      <c r="B12" s="3"/>
      <c r="C12" s="3"/>
      <c r="D12" s="3"/>
      <c r="E12" s="3"/>
    </row>
    <row r="13" spans="1:5" ht="20.100000000000001" customHeight="1">
      <c r="A13" s="3"/>
      <c r="B13" s="3"/>
      <c r="C13" s="3"/>
      <c r="D13" s="3"/>
      <c r="E13" s="3"/>
    </row>
    <row r="14" spans="1:5" ht="20.100000000000001" customHeight="1">
      <c r="A14" s="3"/>
      <c r="B14" s="3"/>
      <c r="C14" s="3"/>
      <c r="D14" s="3"/>
      <c r="E14" s="3"/>
    </row>
    <row r="15" spans="1:5" ht="20.100000000000001" customHeight="1">
      <c r="A15" s="3"/>
      <c r="B15" s="3"/>
      <c r="C15" s="3"/>
      <c r="D15" s="3"/>
      <c r="E15" s="3"/>
    </row>
    <row r="16" spans="1:5" ht="20.100000000000001" customHeight="1">
      <c r="A16" s="3"/>
      <c r="B16" s="3"/>
      <c r="C16" s="3"/>
      <c r="D16" s="3"/>
      <c r="E16" s="3"/>
    </row>
    <row r="17" spans="1:5" ht="20.100000000000001" customHeight="1">
      <c r="A17" s="3"/>
      <c r="B17" s="3"/>
      <c r="C17" s="3"/>
      <c r="D17" s="3"/>
      <c r="E17" s="3"/>
    </row>
    <row r="18" spans="1:5" ht="20.100000000000001" customHeight="1">
      <c r="A18" s="3"/>
      <c r="B18" s="3"/>
      <c r="C18" s="3"/>
      <c r="D18" s="3"/>
      <c r="E18" s="3"/>
    </row>
    <row r="19" spans="1:5" ht="20.100000000000001" customHeight="1">
      <c r="A19" s="3"/>
      <c r="B19" s="3"/>
      <c r="C19" s="3"/>
      <c r="D19" s="3"/>
      <c r="E19" s="3"/>
    </row>
    <row r="20" spans="1:5" ht="20.100000000000001" customHeight="1">
      <c r="A20" s="3"/>
      <c r="B20" s="3"/>
      <c r="C20" s="3"/>
      <c r="D20" s="3"/>
      <c r="E20" s="3"/>
    </row>
    <row r="21" spans="1:5" ht="20.100000000000001" customHeight="1">
      <c r="A21" s="3"/>
      <c r="B21" s="3"/>
      <c r="C21" s="3"/>
      <c r="D21" s="3"/>
      <c r="E21" s="3"/>
    </row>
    <row r="22" spans="1:5" ht="20.100000000000001" customHeight="1">
      <c r="A22" s="3"/>
      <c r="B22" s="3"/>
      <c r="C22" s="3"/>
      <c r="D22" s="3"/>
      <c r="E22" s="3"/>
    </row>
    <row r="23" spans="1:5" ht="20.100000000000001" customHeight="1">
      <c r="A23" s="3"/>
      <c r="B23" s="12" t="s">
        <v>53</v>
      </c>
      <c r="C23" s="3"/>
      <c r="D23" s="3"/>
      <c r="E23" s="3"/>
    </row>
  </sheetData>
  <mergeCells count="6">
    <mergeCell ref="A1:E1"/>
    <mergeCell ref="A2:E2"/>
    <mergeCell ref="A3:E3"/>
    <mergeCell ref="C4:E4"/>
    <mergeCell ref="A4:A5"/>
    <mergeCell ref="B4:B5"/>
  </mergeCells>
  <phoneticPr fontId="14" type="noConversion"/>
  <printOptions horizontalCentered="1"/>
  <pageMargins left="0.70833333333333337" right="0.70833333333333337" top="0.74791666666666667" bottom="0.74791666666666667" header="0.31458333333333333" footer="0.31458333333333333"/>
  <pageSetup paperSize="9" firstPageNumber="4294963191" orientation="portrait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E27"/>
  <sheetViews>
    <sheetView showGridLines="0" zoomScaleSheetLayoutView="100" workbookViewId="0">
      <selection activeCell="C19" sqref="C19"/>
    </sheetView>
  </sheetViews>
  <sheetFormatPr defaultRowHeight="12.75" customHeight="1"/>
  <cols>
    <col min="1" max="1" width="1" style="19" customWidth="1"/>
    <col min="2" max="2" width="25.75" style="19" customWidth="1"/>
    <col min="3" max="3" width="17.5" style="19" customWidth="1"/>
    <col min="4" max="4" width="25.75" style="19" customWidth="1"/>
    <col min="5" max="5" width="17.5" style="19" customWidth="1"/>
    <col min="6" max="6" width="0.875" style="19" customWidth="1"/>
    <col min="7" max="16384" width="9" style="19"/>
  </cols>
  <sheetData>
    <row r="1" spans="2:5">
      <c r="B1" s="17"/>
      <c r="C1" s="17"/>
      <c r="D1" s="17"/>
      <c r="E1" s="18" t="s">
        <v>70</v>
      </c>
    </row>
    <row r="2" spans="2:5" ht="39.950000000000003" customHeight="1">
      <c r="B2" s="40" t="s">
        <v>71</v>
      </c>
      <c r="C2" s="41"/>
      <c r="D2" s="41"/>
      <c r="E2" s="41"/>
    </row>
    <row r="3" spans="2:5" ht="15" customHeight="1">
      <c r="B3" s="29"/>
      <c r="E3" s="30" t="s">
        <v>2</v>
      </c>
    </row>
    <row r="4" spans="2:5">
      <c r="B4" s="20" t="s">
        <v>72</v>
      </c>
      <c r="C4" s="21">
        <v>384.03</v>
      </c>
      <c r="D4" s="20" t="s">
        <v>73</v>
      </c>
      <c r="E4" s="22">
        <v>0</v>
      </c>
    </row>
    <row r="5" spans="2:5">
      <c r="B5" s="20" t="s">
        <v>74</v>
      </c>
      <c r="C5" s="21"/>
      <c r="D5" s="20" t="s">
        <v>75</v>
      </c>
      <c r="E5" s="22">
        <v>0</v>
      </c>
    </row>
    <row r="6" spans="2:5">
      <c r="B6" s="20" t="s">
        <v>76</v>
      </c>
      <c r="C6" s="21"/>
      <c r="D6" s="20" t="s">
        <v>77</v>
      </c>
      <c r="E6" s="22">
        <v>0</v>
      </c>
    </row>
    <row r="7" spans="2:5">
      <c r="B7" s="20" t="s">
        <v>78</v>
      </c>
      <c r="C7" s="21"/>
      <c r="D7" s="20" t="s">
        <v>79</v>
      </c>
      <c r="E7" s="22">
        <v>0</v>
      </c>
    </row>
    <row r="8" spans="2:5">
      <c r="B8" s="20" t="s">
        <v>80</v>
      </c>
      <c r="C8" s="21"/>
      <c r="D8" s="20" t="s">
        <v>81</v>
      </c>
      <c r="E8" s="22">
        <v>0</v>
      </c>
    </row>
    <row r="9" spans="2:5">
      <c r="B9" s="20" t="s">
        <v>82</v>
      </c>
      <c r="C9" s="21"/>
      <c r="D9" s="20" t="s">
        <v>83</v>
      </c>
      <c r="E9" s="22">
        <v>0</v>
      </c>
    </row>
    <row r="10" spans="2:5">
      <c r="B10" s="38"/>
      <c r="C10" s="31"/>
      <c r="D10" s="20" t="s">
        <v>84</v>
      </c>
      <c r="E10" s="22">
        <v>0</v>
      </c>
    </row>
    <row r="11" spans="2:5">
      <c r="B11" s="20"/>
      <c r="C11" s="21"/>
      <c r="D11" s="20" t="s">
        <v>85</v>
      </c>
      <c r="E11" s="22">
        <v>39.58</v>
      </c>
    </row>
    <row r="12" spans="2:5">
      <c r="B12" s="20"/>
      <c r="C12" s="21"/>
      <c r="D12" s="20" t="s">
        <v>86</v>
      </c>
      <c r="E12" s="22">
        <v>0</v>
      </c>
    </row>
    <row r="13" spans="2:5">
      <c r="B13" s="20"/>
      <c r="C13" s="21"/>
      <c r="D13" s="20" t="s">
        <v>87</v>
      </c>
      <c r="E13" s="22">
        <v>0</v>
      </c>
    </row>
    <row r="14" spans="2:5">
      <c r="B14" s="20"/>
      <c r="C14" s="21"/>
      <c r="D14" s="20" t="s">
        <v>88</v>
      </c>
      <c r="E14" s="22">
        <v>0</v>
      </c>
    </row>
    <row r="15" spans="2:5">
      <c r="B15" s="20"/>
      <c r="C15" s="21"/>
      <c r="D15" s="20" t="s">
        <v>89</v>
      </c>
      <c r="E15" s="22">
        <v>0</v>
      </c>
    </row>
    <row r="16" spans="2:5" ht="15" customHeight="1">
      <c r="B16" s="20"/>
      <c r="C16" s="21"/>
      <c r="D16" s="20" t="s">
        <v>90</v>
      </c>
      <c r="E16" s="22">
        <v>0</v>
      </c>
    </row>
    <row r="17" spans="2:5" ht="15" customHeight="1">
      <c r="B17" s="20"/>
      <c r="C17" s="21"/>
      <c r="D17" s="20" t="s">
        <v>91</v>
      </c>
      <c r="E17" s="22">
        <v>319.63</v>
      </c>
    </row>
    <row r="18" spans="2:5" ht="15" customHeight="1">
      <c r="B18" s="20"/>
      <c r="C18" s="21"/>
      <c r="D18" s="20" t="s">
        <v>92</v>
      </c>
      <c r="E18" s="22">
        <v>0</v>
      </c>
    </row>
    <row r="19" spans="2:5" ht="15" customHeight="1">
      <c r="B19" s="20"/>
      <c r="C19" s="21"/>
      <c r="D19" s="20" t="s">
        <v>93</v>
      </c>
      <c r="E19" s="22">
        <v>0</v>
      </c>
    </row>
    <row r="20" spans="2:5" ht="15" customHeight="1">
      <c r="B20" s="20"/>
      <c r="C20" s="21"/>
      <c r="D20" s="20" t="s">
        <v>94</v>
      </c>
      <c r="E20" s="22">
        <v>0</v>
      </c>
    </row>
    <row r="21" spans="2:5" ht="15" customHeight="1">
      <c r="B21" s="20"/>
      <c r="C21" s="21"/>
      <c r="D21" s="20" t="s">
        <v>95</v>
      </c>
      <c r="E21" s="22">
        <v>0</v>
      </c>
    </row>
    <row r="22" spans="2:5" ht="15" customHeight="1">
      <c r="B22" s="20"/>
      <c r="C22" s="21"/>
      <c r="D22" s="20" t="s">
        <v>96</v>
      </c>
      <c r="E22" s="22">
        <v>24.82</v>
      </c>
    </row>
    <row r="23" spans="2:5">
      <c r="B23" s="20"/>
      <c r="C23" s="21"/>
      <c r="D23" s="20" t="s">
        <v>97</v>
      </c>
      <c r="E23" s="22">
        <v>0</v>
      </c>
    </row>
    <row r="24" spans="2:5" ht="15" customHeight="1">
      <c r="B24" s="20"/>
      <c r="C24" s="21"/>
      <c r="D24" s="20" t="s">
        <v>98</v>
      </c>
      <c r="E24" s="22">
        <v>0</v>
      </c>
    </row>
    <row r="25" spans="2:5">
      <c r="B25" s="23"/>
      <c r="C25" s="24"/>
      <c r="D25" s="20" t="s">
        <v>99</v>
      </c>
      <c r="E25" s="22">
        <v>0</v>
      </c>
    </row>
    <row r="26" spans="2:5" ht="15" customHeight="1">
      <c r="B26" s="23" t="s">
        <v>38</v>
      </c>
      <c r="C26" s="24">
        <v>384.03</v>
      </c>
      <c r="D26" s="23" t="s">
        <v>39</v>
      </c>
      <c r="E26" s="25">
        <v>384.03</v>
      </c>
    </row>
    <row r="27" spans="2:5" ht="17.25" customHeight="1"/>
  </sheetData>
  <mergeCells count="1">
    <mergeCell ref="B2:E2"/>
  </mergeCells>
  <phoneticPr fontId="14" type="noConversion"/>
  <pageMargins left="0.59027777777777779" right="0.59027777777777779" top="0.19652777777777777" bottom="0.19652777777777777" header="0.19652777777777777" footer="0.19652777777777777"/>
  <pageSetup paperSize="9" firstPageNumber="4294963191" orientation="portrait" blackAndWhite="1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9"/>
  <sheetViews>
    <sheetView topLeftCell="A4" zoomScaleSheetLayoutView="100" workbookViewId="0">
      <selection activeCell="A16" sqref="A16:XFD33"/>
    </sheetView>
  </sheetViews>
  <sheetFormatPr defaultColWidth="9" defaultRowHeight="13.5" customHeight="1"/>
  <cols>
    <col min="1" max="1" width="6.875" customWidth="1"/>
    <col min="2" max="2" width="15.625" customWidth="1"/>
    <col min="3" max="3" width="8.625" customWidth="1"/>
    <col min="4" max="6" width="10.625" customWidth="1"/>
    <col min="7" max="9" width="8.625" customWidth="1"/>
  </cols>
  <sheetData>
    <row r="1" spans="1:9" ht="20.100000000000001" customHeight="1">
      <c r="A1" s="44" t="s">
        <v>100</v>
      </c>
      <c r="B1" s="44"/>
      <c r="C1" s="44"/>
      <c r="D1" s="44"/>
      <c r="E1" s="44"/>
      <c r="F1" s="44"/>
      <c r="G1" s="44"/>
      <c r="H1" s="44"/>
      <c r="I1" s="44"/>
    </row>
    <row r="2" spans="1:9" ht="39.950000000000003" customHeight="1">
      <c r="A2" s="45" t="s">
        <v>101</v>
      </c>
      <c r="B2" s="45"/>
      <c r="C2" s="45"/>
      <c r="D2" s="45"/>
      <c r="E2" s="45"/>
      <c r="F2" s="45"/>
      <c r="G2" s="45"/>
      <c r="H2" s="45"/>
      <c r="I2" s="45"/>
    </row>
    <row r="3" spans="1:9" s="13" customFormat="1" ht="15" customHeight="1">
      <c r="A3" s="58" t="s">
        <v>2</v>
      </c>
      <c r="B3" s="58"/>
      <c r="C3" s="58"/>
      <c r="D3" s="58"/>
      <c r="E3" s="58"/>
      <c r="F3" s="58"/>
      <c r="G3" s="58"/>
      <c r="H3" s="58"/>
      <c r="I3" s="58"/>
    </row>
    <row r="4" spans="1:9" ht="39.950000000000003" customHeight="1">
      <c r="A4" s="57" t="s">
        <v>102</v>
      </c>
      <c r="B4" s="57"/>
      <c r="C4" s="57" t="s">
        <v>53</v>
      </c>
      <c r="D4" s="56" t="s">
        <v>103</v>
      </c>
      <c r="E4" s="56" t="s">
        <v>104</v>
      </c>
      <c r="F4" s="59" t="s">
        <v>105</v>
      </c>
      <c r="G4" s="61" t="s">
        <v>106</v>
      </c>
      <c r="H4" s="56" t="s">
        <v>107</v>
      </c>
      <c r="I4" s="56" t="s">
        <v>108</v>
      </c>
    </row>
    <row r="5" spans="1:9" ht="30" customHeight="1">
      <c r="A5" s="6" t="s">
        <v>43</v>
      </c>
      <c r="B5" s="6" t="s">
        <v>57</v>
      </c>
      <c r="C5" s="57"/>
      <c r="D5" s="57"/>
      <c r="E5" s="57"/>
      <c r="F5" s="60"/>
      <c r="G5" s="62"/>
      <c r="H5" s="57"/>
      <c r="I5" s="57"/>
    </row>
    <row r="6" spans="1:9" ht="20.100000000000001" customHeight="1">
      <c r="A6" s="7">
        <v>208</v>
      </c>
      <c r="B6" s="14" t="s">
        <v>126</v>
      </c>
      <c r="C6" s="14">
        <v>39.58</v>
      </c>
      <c r="D6" s="14">
        <v>39.58</v>
      </c>
      <c r="E6" s="14"/>
      <c r="F6" s="14"/>
      <c r="G6" s="14"/>
      <c r="H6" s="14"/>
      <c r="I6" s="14"/>
    </row>
    <row r="7" spans="1:9" ht="20.100000000000001" customHeight="1">
      <c r="A7" s="7">
        <v>20805</v>
      </c>
      <c r="B7" s="14" t="s">
        <v>128</v>
      </c>
      <c r="C7" s="14">
        <v>39.58</v>
      </c>
      <c r="D7" s="14">
        <v>39.58</v>
      </c>
      <c r="E7" s="14"/>
      <c r="F7" s="14"/>
      <c r="G7" s="14"/>
      <c r="H7" s="14"/>
      <c r="I7" s="14"/>
    </row>
    <row r="8" spans="1:9" ht="20.100000000000001" customHeight="1">
      <c r="A8" s="7">
        <v>2080502</v>
      </c>
      <c r="B8" s="14" t="s">
        <v>130</v>
      </c>
      <c r="C8" s="14">
        <v>0.27</v>
      </c>
      <c r="D8" s="14">
        <v>0.27</v>
      </c>
      <c r="E8" s="14"/>
      <c r="F8" s="14"/>
      <c r="G8" s="14"/>
      <c r="H8" s="14"/>
      <c r="I8" s="14"/>
    </row>
    <row r="9" spans="1:9" ht="20.100000000000001" customHeight="1">
      <c r="A9" s="7">
        <v>2080505</v>
      </c>
      <c r="B9" s="14" t="s">
        <v>132</v>
      </c>
      <c r="C9" s="14">
        <v>39.31</v>
      </c>
      <c r="D9" s="14">
        <v>39.31</v>
      </c>
      <c r="E9" s="14"/>
      <c r="F9" s="14"/>
      <c r="G9" s="14"/>
      <c r="H9" s="14"/>
      <c r="I9" s="14"/>
    </row>
    <row r="10" spans="1:9" ht="20.100000000000001" customHeight="1">
      <c r="A10" s="7">
        <v>215</v>
      </c>
      <c r="B10" s="14" t="s">
        <v>134</v>
      </c>
      <c r="C10" s="14">
        <v>319.63</v>
      </c>
      <c r="D10" s="14">
        <v>319.63</v>
      </c>
      <c r="E10" s="14"/>
      <c r="F10" s="14"/>
      <c r="G10" s="14"/>
      <c r="H10" s="14"/>
      <c r="I10" s="14"/>
    </row>
    <row r="11" spans="1:9" ht="20.100000000000001" customHeight="1">
      <c r="A11" s="7">
        <v>21505</v>
      </c>
      <c r="B11" s="14" t="s">
        <v>136</v>
      </c>
      <c r="C11" s="14">
        <v>319.63</v>
      </c>
      <c r="D11" s="14">
        <v>319.63</v>
      </c>
      <c r="E11" s="14"/>
      <c r="F11" s="14"/>
      <c r="G11" s="14"/>
      <c r="H11" s="14"/>
      <c r="I11" s="14"/>
    </row>
    <row r="12" spans="1:9" ht="20.100000000000001" customHeight="1">
      <c r="A12" s="7">
        <v>2150503</v>
      </c>
      <c r="B12" s="14" t="s">
        <v>138</v>
      </c>
      <c r="C12" s="14">
        <v>319.63</v>
      </c>
      <c r="D12" s="14">
        <v>319.63</v>
      </c>
      <c r="E12" s="14"/>
      <c r="F12" s="14"/>
      <c r="G12" s="14"/>
      <c r="H12" s="14"/>
      <c r="I12" s="14"/>
    </row>
    <row r="13" spans="1:9" ht="20.100000000000001" customHeight="1">
      <c r="A13" s="7">
        <v>221</v>
      </c>
      <c r="B13" s="14" t="s">
        <v>140</v>
      </c>
      <c r="C13" s="14">
        <v>24.82</v>
      </c>
      <c r="D13" s="14">
        <v>24.82</v>
      </c>
      <c r="E13" s="14"/>
      <c r="F13" s="14"/>
      <c r="G13" s="14"/>
      <c r="H13" s="14"/>
      <c r="I13" s="14"/>
    </row>
    <row r="14" spans="1:9" ht="20.100000000000001" customHeight="1">
      <c r="A14" s="7">
        <v>22102</v>
      </c>
      <c r="B14" s="14" t="s">
        <v>142</v>
      </c>
      <c r="C14" s="14">
        <v>24.82</v>
      </c>
      <c r="D14" s="14">
        <v>24.82</v>
      </c>
      <c r="E14" s="14"/>
      <c r="F14" s="14"/>
      <c r="G14" s="14"/>
      <c r="H14" s="14"/>
      <c r="I14" s="14"/>
    </row>
    <row r="15" spans="1:9" ht="20.100000000000001" customHeight="1">
      <c r="A15" s="7">
        <v>2210201</v>
      </c>
      <c r="B15" s="14" t="s">
        <v>144</v>
      </c>
      <c r="C15" s="14">
        <v>24.82</v>
      </c>
      <c r="D15" s="14">
        <v>24.82</v>
      </c>
      <c r="E15" s="14"/>
      <c r="F15" s="14"/>
      <c r="G15" s="14"/>
      <c r="H15" s="14"/>
      <c r="I15" s="14"/>
    </row>
    <row r="16" spans="1:9" ht="20.100000000000001" customHeight="1">
      <c r="A16" s="7"/>
      <c r="B16" s="15" t="s">
        <v>49</v>
      </c>
      <c r="C16" s="14">
        <f>SUM(C6,C10,C13)</f>
        <v>384.03</v>
      </c>
      <c r="D16" s="14">
        <f>SUM(D6,D10,D13)</f>
        <v>384.03</v>
      </c>
      <c r="E16" s="14"/>
      <c r="F16" s="14"/>
      <c r="G16" s="14"/>
      <c r="H16" s="14"/>
      <c r="I16" s="14"/>
    </row>
    <row r="17" ht="20.100000000000001" customHeight="1"/>
    <row r="18" ht="20.100000000000001" customHeight="1"/>
    <row r="19" ht="20.100000000000001" customHeight="1"/>
  </sheetData>
  <mergeCells count="11">
    <mergeCell ref="I4:I5"/>
    <mergeCell ref="A1:I1"/>
    <mergeCell ref="A2:I2"/>
    <mergeCell ref="A3:I3"/>
    <mergeCell ref="A4:B4"/>
    <mergeCell ref="C4:C5"/>
    <mergeCell ref="D4:D5"/>
    <mergeCell ref="E4:E5"/>
    <mergeCell ref="F4:F5"/>
    <mergeCell ref="G4:G5"/>
    <mergeCell ref="H4:H5"/>
  </mergeCells>
  <phoneticPr fontId="14" type="noConversion"/>
  <printOptions horizontalCentered="1"/>
  <pageMargins left="0.39305555555555555" right="0.39305555555555555" top="0.74791666666666667" bottom="0.74791666666666667" header="0.31458333333333333" footer="0.31458333333333333"/>
  <pageSetup paperSize="9" firstPageNumber="4294963191" orientation="portrait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8"/>
  <sheetViews>
    <sheetView tabSelected="1" zoomScaleSheetLayoutView="100" workbookViewId="0">
      <selection activeCell="C9" sqref="C9"/>
    </sheetView>
  </sheetViews>
  <sheetFormatPr defaultColWidth="9" defaultRowHeight="13.5" customHeight="1"/>
  <cols>
    <col min="1" max="1" width="8.625" customWidth="1"/>
    <col min="2" max="2" width="27.375" customWidth="1"/>
    <col min="3" max="3" width="18.625" customWidth="1"/>
    <col min="4" max="5" width="18.625" style="1" customWidth="1"/>
  </cols>
  <sheetData>
    <row r="1" spans="1:5" ht="20.100000000000001" customHeight="1">
      <c r="A1" s="47" t="s">
        <v>109</v>
      </c>
      <c r="B1" s="47"/>
      <c r="C1" s="47"/>
      <c r="D1" s="47"/>
      <c r="E1" s="47"/>
    </row>
    <row r="2" spans="1:5" ht="39.950000000000003" customHeight="1">
      <c r="A2" s="45" t="s">
        <v>110</v>
      </c>
      <c r="B2" s="45"/>
      <c r="C2" s="45"/>
      <c r="D2" s="45"/>
      <c r="E2" s="45"/>
    </row>
    <row r="3" spans="1:5" s="16" customFormat="1" ht="15" customHeight="1">
      <c r="A3" s="44" t="s">
        <v>2</v>
      </c>
      <c r="B3" s="44"/>
      <c r="C3" s="44"/>
      <c r="D3" s="44"/>
      <c r="E3" s="44"/>
    </row>
    <row r="4" spans="1:5" ht="30" customHeight="1">
      <c r="A4" s="12" t="s">
        <v>43</v>
      </c>
      <c r="B4" s="12" t="s">
        <v>57</v>
      </c>
      <c r="C4" s="12" t="s">
        <v>53</v>
      </c>
      <c r="D4" s="12" t="s">
        <v>47</v>
      </c>
      <c r="E4" s="12" t="s">
        <v>48</v>
      </c>
    </row>
    <row r="5" spans="1:5" ht="20.100000000000001" customHeight="1">
      <c r="A5" s="10">
        <v>208</v>
      </c>
      <c r="B5" s="10" t="s">
        <v>126</v>
      </c>
      <c r="C5" s="65">
        <v>39.58</v>
      </c>
      <c r="D5" s="65">
        <v>39.58</v>
      </c>
      <c r="E5" s="65"/>
    </row>
    <row r="6" spans="1:5" ht="20.100000000000001" customHeight="1">
      <c r="A6" s="10">
        <v>20805</v>
      </c>
      <c r="B6" s="10" t="s">
        <v>128</v>
      </c>
      <c r="C6" s="65">
        <v>39.58</v>
      </c>
      <c r="D6" s="65">
        <v>39.58</v>
      </c>
      <c r="E6" s="65"/>
    </row>
    <row r="7" spans="1:5" ht="20.100000000000001" customHeight="1">
      <c r="A7" s="10">
        <v>2080502</v>
      </c>
      <c r="B7" s="10" t="s">
        <v>130</v>
      </c>
      <c r="C7" s="65">
        <v>0.27</v>
      </c>
      <c r="D7" s="65">
        <v>0.27</v>
      </c>
      <c r="E7" s="65"/>
    </row>
    <row r="8" spans="1:5" ht="20.100000000000001" customHeight="1">
      <c r="A8" s="10">
        <v>2080505</v>
      </c>
      <c r="B8" s="10" t="s">
        <v>132</v>
      </c>
      <c r="C8" s="65">
        <v>39.31</v>
      </c>
      <c r="D8" s="65">
        <v>39.31</v>
      </c>
      <c r="E8" s="65"/>
    </row>
    <row r="9" spans="1:5" ht="20.100000000000001" customHeight="1">
      <c r="A9" s="10">
        <v>215</v>
      </c>
      <c r="B9" s="10" t="s">
        <v>134</v>
      </c>
      <c r="C9" s="65">
        <v>319.63</v>
      </c>
      <c r="D9" s="65">
        <v>298.63</v>
      </c>
      <c r="E9" s="65">
        <v>21</v>
      </c>
    </row>
    <row r="10" spans="1:5" ht="20.100000000000001" customHeight="1">
      <c r="A10" s="10">
        <v>21505</v>
      </c>
      <c r="B10" s="10" t="s">
        <v>136</v>
      </c>
      <c r="C10" s="65">
        <v>319.63</v>
      </c>
      <c r="D10" s="65">
        <v>298.63</v>
      </c>
      <c r="E10" s="65">
        <v>21</v>
      </c>
    </row>
    <row r="11" spans="1:5" ht="20.100000000000001" customHeight="1">
      <c r="A11" s="10">
        <v>2150503</v>
      </c>
      <c r="B11" s="10" t="s">
        <v>138</v>
      </c>
      <c r="C11" s="65">
        <v>319.63</v>
      </c>
      <c r="D11" s="65">
        <v>298.63</v>
      </c>
      <c r="E11" s="65">
        <v>21</v>
      </c>
    </row>
    <row r="12" spans="1:5" ht="20.100000000000001" customHeight="1">
      <c r="A12" s="10">
        <v>221</v>
      </c>
      <c r="B12" s="10" t="s">
        <v>140</v>
      </c>
      <c r="C12" s="65">
        <v>24.82</v>
      </c>
      <c r="D12" s="65">
        <v>24.82</v>
      </c>
      <c r="E12" s="65"/>
    </row>
    <row r="13" spans="1:5" ht="20.100000000000001" customHeight="1">
      <c r="A13" s="10">
        <v>22102</v>
      </c>
      <c r="B13" s="10" t="s">
        <v>142</v>
      </c>
      <c r="C13" s="65">
        <v>24.82</v>
      </c>
      <c r="D13" s="65">
        <v>24.82</v>
      </c>
      <c r="E13" s="65"/>
    </row>
    <row r="14" spans="1:5" ht="20.100000000000001" customHeight="1">
      <c r="A14" s="10">
        <v>2210201</v>
      </c>
      <c r="B14" s="10" t="s">
        <v>144</v>
      </c>
      <c r="C14" s="65">
        <v>24.82</v>
      </c>
      <c r="D14" s="65">
        <v>24.82</v>
      </c>
      <c r="E14" s="65"/>
    </row>
    <row r="15" spans="1:5" ht="20.100000000000001" customHeight="1">
      <c r="A15" s="10"/>
      <c r="B15" s="4" t="s">
        <v>49</v>
      </c>
      <c r="C15" s="65">
        <f>SUM(C5,C9,C12)</f>
        <v>384.03</v>
      </c>
      <c r="D15" s="65">
        <f t="shared" ref="D15:E15" si="0">SUM(D5,D9,D12)</f>
        <v>363.03</v>
      </c>
      <c r="E15" s="65">
        <f t="shared" si="0"/>
        <v>21</v>
      </c>
    </row>
    <row r="16" spans="1:5" ht="20.100000000000001" customHeight="1"/>
    <row r="17" ht="20.100000000000001" customHeight="1"/>
    <row r="18" ht="20.100000000000001" customHeight="1"/>
  </sheetData>
  <mergeCells count="3">
    <mergeCell ref="A1:E1"/>
    <mergeCell ref="A2:E2"/>
    <mergeCell ref="A3:E3"/>
  </mergeCells>
  <phoneticPr fontId="14" type="noConversion"/>
  <printOptions horizontalCentered="1"/>
  <pageMargins left="0.70833333333333337" right="0.70833333333333337" top="0.74791666666666667" bottom="0.74791666666666667" header="0.31458333333333333" footer="0.31458333333333333"/>
  <pageSetup paperSize="9" firstPageNumber="4294963191" orientation="portrait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财政拨款收支预算总表</vt:lpstr>
      <vt:lpstr>一般公共预算支出表</vt:lpstr>
      <vt:lpstr>基本支出预算表</vt:lpstr>
      <vt:lpstr>政府性基金预算支出表</vt:lpstr>
      <vt:lpstr>部门收支总表</vt:lpstr>
      <vt:lpstr>部门收入总表</vt:lpstr>
      <vt:lpstr>部门支出总表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/>
  <dcterms:created xsi:type="dcterms:W3CDTF">2006-09-15T16:00:00Z</dcterms:created>
  <dcterms:modified xsi:type="dcterms:W3CDTF">2017-02-27T10:13:44Z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2052-8.1.0.3477</vt:lpwstr>
  </property>
</Properties>
</file>